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Экономист\Благотворительный фонд Семенова\ОТЧЕТЫ Фонда 2022\"/>
    </mc:Choice>
  </mc:AlternateContent>
  <bookViews>
    <workbookView xWindow="0" yWindow="0" windowWidth="28800" windowHeight="122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9" i="1"/>
  <c r="C31" i="1"/>
</calcChain>
</file>

<file path=xl/sharedStrings.xml><?xml version="1.0" encoding="utf-8"?>
<sst xmlns="http://schemas.openxmlformats.org/spreadsheetml/2006/main" count="47" uniqueCount="46">
  <si>
    <t>в т.ч переходящий остаток под отчет</t>
  </si>
  <si>
    <t>4.2</t>
  </si>
  <si>
    <t>в т.ч.на р/с</t>
  </si>
  <si>
    <t>4.1</t>
  </si>
  <si>
    <t>Остаток средств на 01.09.2022</t>
  </si>
  <si>
    <t>4</t>
  </si>
  <si>
    <t xml:space="preserve">Почтовые расходы </t>
  </si>
  <si>
    <t>Вымпелком</t>
  </si>
  <si>
    <t>Расходы на услуги связи</t>
  </si>
  <si>
    <t>ПАО Сбербанк России</t>
  </si>
  <si>
    <t xml:space="preserve">Расходы на услуги банка </t>
  </si>
  <si>
    <t xml:space="preserve">Расходы фонда. </t>
  </si>
  <si>
    <t>3.2</t>
  </si>
  <si>
    <t>АО Татмедиа</t>
  </si>
  <si>
    <t>Подписка на  журнал  Магариф</t>
  </si>
  <si>
    <t>ИП Ворожейкин</t>
  </si>
  <si>
    <t>ООО Айлан</t>
  </si>
  <si>
    <t>Заправка картриджей</t>
  </si>
  <si>
    <t>ИП Искандаров М.А.</t>
  </si>
  <si>
    <t>Матрасы в спальный корпус</t>
  </si>
  <si>
    <t>ООО АртЛайн-М</t>
  </si>
  <si>
    <t>Наматрасники в спальный корпус</t>
  </si>
  <si>
    <t>Лабиринт</t>
  </si>
  <si>
    <t>Учебники( в сентябре будет возврат денег)</t>
  </si>
  <si>
    <t>ИП Акмалдинова Л.Х.</t>
  </si>
  <si>
    <t>Оформление шарами  зала на 1 сентября</t>
  </si>
  <si>
    <t xml:space="preserve">ГСМ на газонокосилку </t>
  </si>
  <si>
    <t>ИП Хайруллин, ООО Леруа Мерлен , ООО МЭТРО КЭШ ЭНД КЕРРИ</t>
  </si>
  <si>
    <t>Хозтовары</t>
  </si>
  <si>
    <t>3.1</t>
  </si>
  <si>
    <t>ИП Шадрин П.В., ООО Луч-книга</t>
  </si>
  <si>
    <t>Канцелярские товары для уроков технологии</t>
  </si>
  <si>
    <t>ООО Луч-книга, ИП Гарипов</t>
  </si>
  <si>
    <t>Приобретение материалов для учебных целей (коврик для резки; шлифовальный станок)</t>
  </si>
  <si>
    <t>ООО "АГАВА"</t>
  </si>
  <si>
    <t xml:space="preserve">фоторамки </t>
  </si>
  <si>
    <t>Расходы на содержание лицея-интерната</t>
  </si>
  <si>
    <t>Поставщик  товаров, услуг</t>
  </si>
  <si>
    <t>Стоимость мероприятий, товаров, услуг</t>
  </si>
  <si>
    <t>Наименование мероприятий, услуг, товаров</t>
  </si>
  <si>
    <t>Расходы</t>
  </si>
  <si>
    <t>поступление  на расчетный счет</t>
  </si>
  <si>
    <t>Поступление</t>
  </si>
  <si>
    <t>переходящий остаток под отчет</t>
  </si>
  <si>
    <t xml:space="preserve">на р/сч </t>
  </si>
  <si>
    <t>Остаток средств на 01.08.2022г.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</si>
</sst>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/>
    <xf numFmtId="0" fontId="1" fillId="0" borderId="0" xfId="0" applyFont="1" applyFill="1"/>
    <xf numFmtId="0" fontId="1" fillId="0" borderId="0" xfId="0" applyFont="1" applyFill="1" applyAlignment="1"/>
    <xf numFmtId="2" fontId="1" fillId="0" borderId="1" xfId="0" applyNumberFormat="1" applyFont="1" applyFill="1" applyBorder="1" applyAlignment="1"/>
    <xf numFmtId="2" fontId="1" fillId="0" borderId="1" xfId="0" applyNumberFormat="1" applyFont="1" applyFill="1" applyBorder="1"/>
    <xf numFmtId="0" fontId="1" fillId="0" borderId="1" xfId="0" applyFont="1" applyFill="1" applyBorder="1" applyAlignment="1">
      <alignment horizontal="center" vertical="center"/>
    </xf>
    <xf numFmtId="4" fontId="1" fillId="0" borderId="0" xfId="0" applyNumberFormat="1" applyFont="1" applyFill="1" applyAlignment="1"/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wrapText="1"/>
    </xf>
    <xf numFmtId="2" fontId="1" fillId="0" borderId="1" xfId="0" applyNumberFormat="1" applyFont="1" applyFill="1" applyBorder="1" applyAlignment="1">
      <alignment horizontal="right"/>
    </xf>
    <xf numFmtId="2" fontId="1" fillId="0" borderId="0" xfId="0" applyNumberFormat="1" applyFont="1" applyFill="1"/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top"/>
    </xf>
    <xf numFmtId="0" fontId="1" fillId="0" borderId="0" xfId="0" applyFont="1" applyFill="1" applyBorder="1"/>
    <xf numFmtId="2" fontId="1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2" fontId="3" fillId="0" borderId="0" xfId="0" applyNumberFormat="1" applyFont="1" applyFill="1"/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topLeftCell="A10" workbookViewId="0">
      <selection activeCell="B18" sqref="B18"/>
    </sheetView>
  </sheetViews>
  <sheetFormatPr defaultRowHeight="15.75" x14ac:dyDescent="0.25"/>
  <cols>
    <col min="1" max="1" width="9.140625" style="2"/>
    <col min="2" max="2" width="44.140625" style="2" customWidth="1"/>
    <col min="3" max="3" width="28.7109375" style="2" customWidth="1"/>
    <col min="4" max="4" width="37.85546875" style="2" customWidth="1"/>
    <col min="5" max="5" width="12.42578125" style="2" customWidth="1"/>
    <col min="6" max="16384" width="9.140625" style="2"/>
  </cols>
  <sheetData>
    <row r="1" spans="1:4" x14ac:dyDescent="0.25">
      <c r="B1" s="3"/>
      <c r="C1" s="3"/>
      <c r="D1" s="3"/>
    </row>
    <row r="2" spans="1:4" x14ac:dyDescent="0.25">
      <c r="B2" s="3"/>
      <c r="C2" s="3"/>
      <c r="D2" s="3"/>
    </row>
    <row r="3" spans="1:4" x14ac:dyDescent="0.25">
      <c r="A3" s="29">
        <v>1</v>
      </c>
      <c r="B3" s="1" t="s">
        <v>45</v>
      </c>
      <c r="C3" s="4">
        <f>C5+C4</f>
        <v>140473.92000000001</v>
      </c>
      <c r="D3" s="3"/>
    </row>
    <row r="4" spans="1:4" x14ac:dyDescent="0.25">
      <c r="A4" s="30"/>
      <c r="B4" s="1" t="s">
        <v>44</v>
      </c>
      <c r="C4" s="5">
        <v>140056.41</v>
      </c>
      <c r="D4" s="3"/>
    </row>
    <row r="5" spans="1:4" x14ac:dyDescent="0.25">
      <c r="A5" s="31"/>
      <c r="B5" s="1" t="s">
        <v>43</v>
      </c>
      <c r="C5" s="4">
        <v>417.51</v>
      </c>
      <c r="D5" s="3"/>
    </row>
    <row r="6" spans="1:4" x14ac:dyDescent="0.25">
      <c r="A6" s="29">
        <v>2</v>
      </c>
      <c r="B6" s="1" t="s">
        <v>42</v>
      </c>
      <c r="C6" s="4">
        <v>347858</v>
      </c>
      <c r="D6" s="3"/>
    </row>
    <row r="7" spans="1:4" x14ac:dyDescent="0.25">
      <c r="A7" s="30"/>
      <c r="B7" s="1" t="s">
        <v>41</v>
      </c>
      <c r="C7" s="4">
        <v>347858</v>
      </c>
      <c r="D7" s="3"/>
    </row>
    <row r="8" spans="1:4" x14ac:dyDescent="0.25">
      <c r="A8" s="31"/>
      <c r="B8" s="1"/>
      <c r="C8" s="4"/>
      <c r="D8" s="3"/>
    </row>
    <row r="9" spans="1:4" x14ac:dyDescent="0.25">
      <c r="A9" s="6">
        <v>3</v>
      </c>
      <c r="B9" s="1" t="s">
        <v>40</v>
      </c>
      <c r="C9" s="4">
        <f>C13+C20+C21+C16+C17+C23+C24+C25+C26+C28+C29+C22+C14+C15+C19+C18+C30</f>
        <v>252719.63</v>
      </c>
      <c r="D9" s="7"/>
    </row>
    <row r="10" spans="1:4" ht="15.75" customHeight="1" x14ac:dyDescent="0.25">
      <c r="A10" s="29"/>
      <c r="B10" s="25" t="s">
        <v>39</v>
      </c>
      <c r="C10" s="26" t="s">
        <v>38</v>
      </c>
      <c r="D10" s="28" t="s">
        <v>37</v>
      </c>
    </row>
    <row r="11" spans="1:4" x14ac:dyDescent="0.25">
      <c r="A11" s="31"/>
      <c r="B11" s="25"/>
      <c r="C11" s="27"/>
      <c r="D11" s="28"/>
    </row>
    <row r="12" spans="1:4" x14ac:dyDescent="0.25">
      <c r="A12" s="8" t="s">
        <v>29</v>
      </c>
      <c r="B12" s="2" t="s">
        <v>36</v>
      </c>
      <c r="C12" s="1"/>
    </row>
    <row r="13" spans="1:4" x14ac:dyDescent="0.25">
      <c r="A13" s="8"/>
      <c r="B13" s="9" t="s">
        <v>35</v>
      </c>
      <c r="C13" s="1">
        <v>3811</v>
      </c>
      <c r="D13" s="9" t="s">
        <v>34</v>
      </c>
    </row>
    <row r="14" spans="1:4" hidden="1" x14ac:dyDescent="0.25">
      <c r="A14" s="8"/>
      <c r="B14" s="9"/>
      <c r="C14" s="1"/>
      <c r="D14" s="9"/>
    </row>
    <row r="15" spans="1:4" ht="47.25" x14ac:dyDescent="0.25">
      <c r="A15" s="8"/>
      <c r="B15" s="10" t="s">
        <v>33</v>
      </c>
      <c r="C15" s="1">
        <v>5955.43</v>
      </c>
      <c r="D15" s="9" t="s">
        <v>32</v>
      </c>
    </row>
    <row r="16" spans="1:4" ht="31.5" x14ac:dyDescent="0.25">
      <c r="A16" s="8"/>
      <c r="B16" s="10" t="s">
        <v>31</v>
      </c>
      <c r="C16" s="11">
        <v>1639</v>
      </c>
      <c r="D16" s="10" t="s">
        <v>30</v>
      </c>
    </row>
    <row r="17" spans="1:4" ht="31.5" x14ac:dyDescent="0.25">
      <c r="A17" s="8" t="s">
        <v>29</v>
      </c>
      <c r="B17" s="10" t="s">
        <v>28</v>
      </c>
      <c r="C17" s="11">
        <v>13260</v>
      </c>
      <c r="D17" s="10" t="s">
        <v>27</v>
      </c>
    </row>
    <row r="18" spans="1:4" x14ac:dyDescent="0.25">
      <c r="A18" s="8"/>
      <c r="B18" s="10" t="s">
        <v>26</v>
      </c>
      <c r="C18" s="11">
        <v>2499.6999999999998</v>
      </c>
      <c r="D18" s="10"/>
    </row>
    <row r="19" spans="1:4" x14ac:dyDescent="0.25">
      <c r="A19" s="8"/>
      <c r="B19" s="10" t="s">
        <v>25</v>
      </c>
      <c r="C19" s="11">
        <v>3000</v>
      </c>
      <c r="D19" s="10" t="s">
        <v>24</v>
      </c>
    </row>
    <row r="20" spans="1:4" x14ac:dyDescent="0.25">
      <c r="A20" s="8"/>
      <c r="B20" s="9" t="s">
        <v>23</v>
      </c>
      <c r="C20" s="1">
        <v>68499</v>
      </c>
      <c r="D20" s="9" t="s">
        <v>22</v>
      </c>
    </row>
    <row r="21" spans="1:4" x14ac:dyDescent="0.25">
      <c r="A21" s="8"/>
      <c r="B21" s="10" t="s">
        <v>21</v>
      </c>
      <c r="C21" s="11">
        <v>53800</v>
      </c>
      <c r="D21" s="9" t="s">
        <v>20</v>
      </c>
    </row>
    <row r="22" spans="1:4" x14ac:dyDescent="0.25">
      <c r="A22" s="8"/>
      <c r="B22" s="10" t="s">
        <v>19</v>
      </c>
      <c r="C22" s="11">
        <v>93000</v>
      </c>
      <c r="D22" s="9" t="s">
        <v>18</v>
      </c>
    </row>
    <row r="23" spans="1:4" hidden="1" x14ac:dyDescent="0.25">
      <c r="A23" s="8"/>
      <c r="B23" s="10"/>
      <c r="C23" s="11"/>
      <c r="D23" s="10"/>
    </row>
    <row r="24" spans="1:4" x14ac:dyDescent="0.25">
      <c r="B24" s="13" t="s">
        <v>17</v>
      </c>
      <c r="C24" s="4">
        <v>1360</v>
      </c>
      <c r="D24" s="9" t="s">
        <v>16</v>
      </c>
    </row>
    <row r="25" spans="1:4" hidden="1" x14ac:dyDescent="0.25">
      <c r="A25" s="8"/>
      <c r="B25" s="14"/>
      <c r="C25" s="15"/>
      <c r="D25" s="16" t="s">
        <v>15</v>
      </c>
    </row>
    <row r="26" spans="1:4" x14ac:dyDescent="0.25">
      <c r="A26" s="8"/>
      <c r="B26" s="14" t="s">
        <v>14</v>
      </c>
      <c r="C26" s="15">
        <v>3750</v>
      </c>
      <c r="D26" s="10" t="s">
        <v>13</v>
      </c>
    </row>
    <row r="27" spans="1:4" x14ac:dyDescent="0.25">
      <c r="A27" s="8" t="s">
        <v>12</v>
      </c>
      <c r="B27" s="14" t="s">
        <v>11</v>
      </c>
      <c r="C27" s="15"/>
      <c r="D27" s="10"/>
    </row>
    <row r="28" spans="1:4" x14ac:dyDescent="0.25">
      <c r="A28" s="8"/>
      <c r="B28" s="14" t="s">
        <v>10</v>
      </c>
      <c r="C28" s="15">
        <v>1720</v>
      </c>
      <c r="D28" s="9" t="s">
        <v>9</v>
      </c>
    </row>
    <row r="29" spans="1:4" x14ac:dyDescent="0.25">
      <c r="A29" s="8"/>
      <c r="B29" s="14" t="s">
        <v>8</v>
      </c>
      <c r="C29" s="15">
        <v>303.60000000000002</v>
      </c>
      <c r="D29" s="9" t="s">
        <v>7</v>
      </c>
    </row>
    <row r="30" spans="1:4" x14ac:dyDescent="0.25">
      <c r="A30" s="8"/>
      <c r="B30" s="14" t="s">
        <v>6</v>
      </c>
      <c r="C30" s="15">
        <v>121.9</v>
      </c>
      <c r="D30" s="9"/>
    </row>
    <row r="31" spans="1:4" x14ac:dyDescent="0.25">
      <c r="A31" s="8" t="s">
        <v>5</v>
      </c>
      <c r="B31" s="17" t="s">
        <v>4</v>
      </c>
      <c r="C31" s="4">
        <f>C3+C6-C9</f>
        <v>235612.29000000004</v>
      </c>
      <c r="D31" s="18"/>
    </row>
    <row r="32" spans="1:4" x14ac:dyDescent="0.25">
      <c r="A32" s="8" t="s">
        <v>3</v>
      </c>
      <c r="B32" s="19" t="s">
        <v>2</v>
      </c>
      <c r="C32" s="5">
        <v>232481.81</v>
      </c>
      <c r="D32" s="4"/>
    </row>
    <row r="33" spans="1:4" x14ac:dyDescent="0.25">
      <c r="A33" s="8" t="s">
        <v>1</v>
      </c>
      <c r="B33" s="19" t="s">
        <v>0</v>
      </c>
      <c r="C33" s="4">
        <v>3130.48</v>
      </c>
      <c r="D33" s="4"/>
    </row>
    <row r="34" spans="1:4" x14ac:dyDescent="0.25">
      <c r="A34" s="22"/>
      <c r="B34" s="20"/>
      <c r="C34" s="20"/>
      <c r="D34" s="20"/>
    </row>
    <row r="35" spans="1:4" x14ac:dyDescent="0.25">
      <c r="A35" s="22"/>
      <c r="B35" s="20"/>
      <c r="C35" s="20"/>
      <c r="D35" s="21"/>
    </row>
    <row r="36" spans="1:4" x14ac:dyDescent="0.25">
      <c r="D36" s="12"/>
    </row>
    <row r="37" spans="1:4" x14ac:dyDescent="0.25">
      <c r="D37" s="21"/>
    </row>
    <row r="38" spans="1:4" x14ac:dyDescent="0.25">
      <c r="D38" s="21"/>
    </row>
    <row r="39" spans="1:4" x14ac:dyDescent="0.25">
      <c r="D39" s="21"/>
    </row>
    <row r="40" spans="1:4" x14ac:dyDescent="0.25">
      <c r="D40" s="23"/>
    </row>
    <row r="41" spans="1:4" x14ac:dyDescent="0.25">
      <c r="D41" s="20"/>
    </row>
    <row r="42" spans="1:4" x14ac:dyDescent="0.25">
      <c r="D42" s="20"/>
    </row>
    <row r="43" spans="1:4" x14ac:dyDescent="0.25">
      <c r="D43" s="20"/>
    </row>
    <row r="44" spans="1:4" x14ac:dyDescent="0.25">
      <c r="D44" s="20"/>
    </row>
    <row r="45" spans="1:4" x14ac:dyDescent="0.25">
      <c r="D45" s="24"/>
    </row>
  </sheetData>
  <mergeCells count="6">
    <mergeCell ref="B10:B11"/>
    <mergeCell ref="C10:C11"/>
    <mergeCell ref="D10:D11"/>
    <mergeCell ref="A3:A5"/>
    <mergeCell ref="A6:A8"/>
    <mergeCell ref="A10:A11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cp:lastPrinted>2023-03-17T12:31:44Z</cp:lastPrinted>
  <dcterms:created xsi:type="dcterms:W3CDTF">2023-03-14T13:04:19Z</dcterms:created>
  <dcterms:modified xsi:type="dcterms:W3CDTF">2023-03-17T12:31:47Z</dcterms:modified>
</cp:coreProperties>
</file>